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04総務\10_財産管理\01_全般\02 新地方公会計制度\新公会計制度\R8\12_LED化\02_サウンディング\"/>
    </mc:Choice>
  </mc:AlternateContent>
  <xr:revisionPtr revIDLastSave="0" documentId="13_ncr:1_{6958F14F-9721-491D-9A2F-DFB8E5C2A3A0}" xr6:coauthVersionLast="47" xr6:coauthVersionMax="47" xr10:uidLastSave="{00000000-0000-0000-0000-000000000000}"/>
  <bookViews>
    <workbookView xWindow="-120" yWindow="-120" windowWidth="29040" windowHeight="15720" xr2:uid="{898A7354-50C3-4AF9-863C-85272F2CDC52}"/>
  </bookViews>
  <sheets>
    <sheet name="Sheet1" sheetId="1" r:id="rId1"/>
  </sheets>
  <definedNames>
    <definedName name="_xlnm._FilterDatabase" localSheetId="0" hidden="1">Sheet1!$A$3:$Z$35</definedName>
    <definedName name="_xlnm.Print_Area" localSheetId="0">Sheet1!$A$1:$Z$36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36" i="1" l="1"/>
  <c r="Z35" i="1"/>
  <c r="Z7" i="1"/>
  <c r="Z31" i="1"/>
  <c r="Z30" i="1"/>
  <c r="Z12" i="1" l="1"/>
  <c r="Z11" i="1"/>
  <c r="Z9" i="1" l="1"/>
  <c r="Z15" i="1"/>
  <c r="Z18" i="1" l="1"/>
  <c r="Z8" i="1" l="1"/>
  <c r="Z14" i="1"/>
  <c r="Z13" i="1"/>
  <c r="Z16" i="1"/>
  <c r="Z17" i="1"/>
  <c r="Z19" i="1"/>
  <c r="Z20" i="1"/>
  <c r="Z21" i="1"/>
  <c r="Z22" i="1"/>
  <c r="Z23" i="1"/>
  <c r="Z24" i="1"/>
  <c r="Z25" i="1"/>
  <c r="Z27" i="1"/>
  <c r="Z28" i="1"/>
  <c r="Z26" i="1"/>
  <c r="Z32" i="1"/>
  <c r="Z29" i="1"/>
  <c r="Z34" i="1"/>
  <c r="Z4" i="1"/>
  <c r="Z5" i="1"/>
  <c r="Z6" i="1"/>
  <c r="Z10" i="1"/>
</calcChain>
</file>

<file path=xl/sharedStrings.xml><?xml version="1.0" encoding="utf-8"?>
<sst xmlns="http://schemas.openxmlformats.org/spreadsheetml/2006/main" count="293" uniqueCount="158">
  <si>
    <t>№</t>
    <phoneticPr fontId="1"/>
  </si>
  <si>
    <t>施設名称</t>
    <rPh sb="0" eb="2">
      <t>シセツ</t>
    </rPh>
    <rPh sb="2" eb="4">
      <t>メイショウ</t>
    </rPh>
    <phoneticPr fontId="1"/>
  </si>
  <si>
    <t>住所</t>
    <rPh sb="0" eb="2">
      <t>ジュウショ</t>
    </rPh>
    <phoneticPr fontId="1"/>
  </si>
  <si>
    <t>施設分類</t>
    <rPh sb="0" eb="2">
      <t>シセツ</t>
    </rPh>
    <rPh sb="2" eb="4">
      <t>ブンルイ</t>
    </rPh>
    <phoneticPr fontId="1"/>
  </si>
  <si>
    <t>所管課</t>
    <rPh sb="0" eb="3">
      <t>ショカンカ</t>
    </rPh>
    <phoneticPr fontId="1"/>
  </si>
  <si>
    <t>竣工年</t>
    <rPh sb="0" eb="3">
      <t>シュンコウネン</t>
    </rPh>
    <phoneticPr fontId="1"/>
  </si>
  <si>
    <t>照明姿図</t>
    <rPh sb="0" eb="2">
      <t>ショウメイ</t>
    </rPh>
    <rPh sb="2" eb="3">
      <t>スガタ</t>
    </rPh>
    <rPh sb="3" eb="4">
      <t>ズ</t>
    </rPh>
    <phoneticPr fontId="1"/>
  </si>
  <si>
    <t>照明平面図</t>
    <rPh sb="0" eb="2">
      <t>ショウメイ</t>
    </rPh>
    <rPh sb="2" eb="5">
      <t>ヘイメンズ</t>
    </rPh>
    <phoneticPr fontId="1"/>
  </si>
  <si>
    <t>LED化の状況</t>
    <rPh sb="3" eb="4">
      <t>カ</t>
    </rPh>
    <phoneticPr fontId="1"/>
  </si>
  <si>
    <t>メモ</t>
    <phoneticPr fontId="1"/>
  </si>
  <si>
    <t>延床面積（㎡）</t>
    <rPh sb="0" eb="2">
      <t>ノベユカ</t>
    </rPh>
    <rPh sb="2" eb="4">
      <t>メンセキ</t>
    </rPh>
    <phoneticPr fontId="1"/>
  </si>
  <si>
    <t>四万十清流消防署</t>
  </si>
  <si>
    <t>四万十清流消防署西分署</t>
    <rPh sb="8" eb="11">
      <t>ニシブンショ</t>
    </rPh>
    <phoneticPr fontId="4"/>
  </si>
  <si>
    <t>危機管理課</t>
    <rPh sb="0" eb="5">
      <t>キキカンリカ</t>
    </rPh>
    <phoneticPr fontId="1"/>
  </si>
  <si>
    <t>未整備</t>
    <rPh sb="0" eb="1">
      <t>ミ</t>
    </rPh>
    <rPh sb="1" eb="3">
      <t>セイビ</t>
    </rPh>
    <phoneticPr fontId="1"/>
  </si>
  <si>
    <t>消防署</t>
    <rPh sb="0" eb="3">
      <t>ショウボウショ</t>
    </rPh>
    <phoneticPr fontId="1"/>
  </si>
  <si>
    <t>資料1　LED化対象施設一覧</t>
  </si>
  <si>
    <t>4月</t>
    <rPh sb="1" eb="2">
      <t>ガツ</t>
    </rPh>
    <phoneticPr fontId="1"/>
  </si>
  <si>
    <t>5月</t>
    <rPh sb="1" eb="2">
      <t>ガツ</t>
    </rPh>
    <phoneticPr fontId="1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</si>
  <si>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</si>
  <si>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</si>
  <si>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</si>
  <si>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</si>
  <si>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</si>
  <si>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</si>
  <si>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</si>
  <si>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</si>
  <si>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</si>
  <si>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</si>
  <si>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R7電力使用量（kWh）</t>
    <phoneticPr fontId="1"/>
  </si>
  <si>
    <t>合計</t>
    <rPh sb="0" eb="2">
      <t>ゴウケイ</t>
    </rPh>
    <phoneticPr fontId="1"/>
  </si>
  <si>
    <t>文化ホール</t>
    <rPh sb="0" eb="2">
      <t>ブンカ</t>
    </rPh>
    <phoneticPr fontId="1"/>
  </si>
  <si>
    <t>窪川四万十会館</t>
    <phoneticPr fontId="1"/>
  </si>
  <si>
    <t>四万十町香月が丘1434-1、1434-2</t>
    <phoneticPr fontId="1"/>
  </si>
  <si>
    <t>生涯学習課</t>
  </si>
  <si>
    <t>生涯学習課</t>
    <rPh sb="0" eb="5">
      <t>ショウガイガクシュウカ</t>
    </rPh>
    <phoneticPr fontId="1"/>
  </si>
  <si>
    <t>図書館・美術館</t>
    <rPh sb="0" eb="3">
      <t>トショカン</t>
    </rPh>
    <rPh sb="4" eb="7">
      <t>ビジュツカン</t>
    </rPh>
    <phoneticPr fontId="1"/>
  </si>
  <si>
    <t>四万十町立図書館・美術館</t>
    <rPh sb="0" eb="4">
      <t>シマントチョウ</t>
    </rPh>
    <rPh sb="4" eb="5">
      <t>リツ</t>
    </rPh>
    <rPh sb="5" eb="8">
      <t>トショカン</t>
    </rPh>
    <rPh sb="9" eb="12">
      <t>ビジュツカン</t>
    </rPh>
    <phoneticPr fontId="1"/>
  </si>
  <si>
    <t>四万十町茂串町9-20</t>
    <phoneticPr fontId="1"/>
  </si>
  <si>
    <t>農林水産課</t>
  </si>
  <si>
    <t>道の駅あぐり窪川</t>
  </si>
  <si>
    <t>四万十町平串284-1</t>
  </si>
  <si>
    <t>大正・地域振興課</t>
    <rPh sb="3" eb="5">
      <t>チイキ</t>
    </rPh>
    <rPh sb="5" eb="7">
      <t>シンコウ</t>
    </rPh>
    <rPh sb="7" eb="8">
      <t>カ</t>
    </rPh>
    <phoneticPr fontId="7"/>
  </si>
  <si>
    <t>大正・地域振興課</t>
  </si>
  <si>
    <t>大正観光物産センター（土佐大正駅）</t>
    <rPh sb="0" eb="2">
      <t>タイショウ</t>
    </rPh>
    <rPh sb="2" eb="4">
      <t>カンコウ</t>
    </rPh>
    <rPh sb="4" eb="6">
      <t>ブッサン</t>
    </rPh>
    <rPh sb="11" eb="13">
      <t>トサ</t>
    </rPh>
    <rPh sb="13" eb="15">
      <t>タイショウ</t>
    </rPh>
    <rPh sb="15" eb="16">
      <t>エキ</t>
    </rPh>
    <phoneticPr fontId="7"/>
  </si>
  <si>
    <t>四万十町大正240-9</t>
  </si>
  <si>
    <t>十和・地域振興課</t>
    <rPh sb="3" eb="5">
      <t>チイキ</t>
    </rPh>
    <rPh sb="5" eb="7">
      <t>シンコウ</t>
    </rPh>
    <rPh sb="7" eb="8">
      <t>カ</t>
    </rPh>
    <phoneticPr fontId="7"/>
  </si>
  <si>
    <t>学校教育課</t>
  </si>
  <si>
    <t>窪川学校給食センター</t>
  </si>
  <si>
    <t>四万十町香月が丘1480-1</t>
  </si>
  <si>
    <t>四万十町昭和420-3</t>
  </si>
  <si>
    <t>くぼかわ保育所</t>
  </si>
  <si>
    <t>東又保育所</t>
  </si>
  <si>
    <t>四万十町新開町297-1、295-1</t>
  </si>
  <si>
    <t>四万十町黒石808</t>
  </si>
  <si>
    <t>ひかり保育所</t>
  </si>
  <si>
    <t>大正・町民生活課</t>
    <rPh sb="3" eb="5">
      <t>チョウミン</t>
    </rPh>
    <rPh sb="5" eb="7">
      <t>セイカツ</t>
    </rPh>
    <rPh sb="7" eb="8">
      <t>カ</t>
    </rPh>
    <phoneticPr fontId="7"/>
  </si>
  <si>
    <t>四万十町替坂本41-5</t>
  </si>
  <si>
    <t>四万十町窪川地域子育て支援センター</t>
  </si>
  <si>
    <t>四万十町北琴平町826-1</t>
  </si>
  <si>
    <t>高齢者支援課</t>
  </si>
  <si>
    <t>四万十町デイサービスセンター緑林荘</t>
  </si>
  <si>
    <t>四万十町仕出原496-1</t>
  </si>
  <si>
    <t>四万十町高齢者安心生活支援住宅「金上野」</t>
  </si>
  <si>
    <t>四万十町金上野1336-1</t>
  </si>
  <si>
    <t>四万十町デイサービスセンター百年荘</t>
    <phoneticPr fontId="4"/>
  </si>
  <si>
    <t>四万十町大正32-1</t>
  </si>
  <si>
    <t>四万十町大正190-1</t>
  </si>
  <si>
    <t>十和・町民生活課</t>
    <rPh sb="3" eb="5">
      <t>チョウミン</t>
    </rPh>
    <rPh sb="5" eb="7">
      <t>セイカツ</t>
    </rPh>
    <rPh sb="7" eb="8">
      <t>カ</t>
    </rPh>
    <phoneticPr fontId="7"/>
  </si>
  <si>
    <t>十和認知症高齢者グループホーム（旧十和の里なごみ）</t>
    <rPh sb="16" eb="17">
      <t>キュウ</t>
    </rPh>
    <phoneticPr fontId="4"/>
  </si>
  <si>
    <t>十和認知症高齢者グループホーム（十和の里ひだまり）</t>
    <phoneticPr fontId="4"/>
  </si>
  <si>
    <t>四万十町久保川41-1</t>
  </si>
  <si>
    <t>十和保健センター</t>
  </si>
  <si>
    <t>四万十町昭和502-2</t>
  </si>
  <si>
    <t>総務課</t>
  </si>
  <si>
    <t>旧北庁舎</t>
  </si>
  <si>
    <t>四万十町茂串町161-1</t>
  </si>
  <si>
    <t>本庁舎</t>
  </si>
  <si>
    <t>大正地域振興局</t>
    <phoneticPr fontId="4"/>
  </si>
  <si>
    <t>十和地域振興局</t>
  </si>
  <si>
    <t>四万十町琴平町16-17</t>
  </si>
  <si>
    <t>四万十町大正380、385-4</t>
  </si>
  <si>
    <t>四万十町十川145-3</t>
  </si>
  <si>
    <t>環境水道課</t>
    <rPh sb="0" eb="2">
      <t>カンキョウ</t>
    </rPh>
    <rPh sb="2" eb="4">
      <t>スイドウ</t>
    </rPh>
    <rPh sb="4" eb="5">
      <t>カ</t>
    </rPh>
    <phoneticPr fontId="8"/>
  </si>
  <si>
    <t>四万十町斎場</t>
  </si>
  <si>
    <t>四万十町天ﾉ川158-3</t>
  </si>
  <si>
    <t>にぎわい創出課</t>
    <rPh sb="4" eb="6">
      <t>ソウシュツ</t>
    </rPh>
    <rPh sb="6" eb="7">
      <t>カ</t>
    </rPh>
    <phoneticPr fontId="7"/>
  </si>
  <si>
    <t>旧丸山小学校（体育館以外）</t>
  </si>
  <si>
    <t>四万十町東川角605-4</t>
  </si>
  <si>
    <t>道の駅</t>
    <rPh sb="0" eb="1">
      <t>ミチ</t>
    </rPh>
    <rPh sb="2" eb="3">
      <t>エキ</t>
    </rPh>
    <phoneticPr fontId="1"/>
  </si>
  <si>
    <t>駅舎</t>
    <rPh sb="0" eb="2">
      <t>エキシャ</t>
    </rPh>
    <phoneticPr fontId="1"/>
  </si>
  <si>
    <t>給食センター</t>
    <rPh sb="0" eb="2">
      <t>キュウショク</t>
    </rPh>
    <phoneticPr fontId="1"/>
  </si>
  <si>
    <t>保育所</t>
    <rPh sb="0" eb="3">
      <t>ホイクショ</t>
    </rPh>
    <phoneticPr fontId="1"/>
  </si>
  <si>
    <t>子育て支援センター</t>
    <rPh sb="0" eb="2">
      <t>コソダ</t>
    </rPh>
    <rPh sb="3" eb="5">
      <t>シエン</t>
    </rPh>
    <phoneticPr fontId="1"/>
  </si>
  <si>
    <t>庁舎</t>
    <rPh sb="0" eb="2">
      <t>チョウシャ</t>
    </rPh>
    <phoneticPr fontId="1"/>
  </si>
  <si>
    <t>斎場</t>
    <rPh sb="0" eb="2">
      <t>サイジョウ</t>
    </rPh>
    <phoneticPr fontId="1"/>
  </si>
  <si>
    <t>シェアオフィス</t>
    <phoneticPr fontId="1"/>
  </si>
  <si>
    <t>貸事務所</t>
    <rPh sb="0" eb="1">
      <t>カ</t>
    </rPh>
    <rPh sb="1" eb="4">
      <t>ジムショ</t>
    </rPh>
    <phoneticPr fontId="1"/>
  </si>
  <si>
    <t>デイサービス</t>
    <phoneticPr fontId="1"/>
  </si>
  <si>
    <t>高齢者向け住宅</t>
    <rPh sb="0" eb="3">
      <t>コウレイシャ</t>
    </rPh>
    <rPh sb="3" eb="4">
      <t>ム</t>
    </rPh>
    <rPh sb="5" eb="7">
      <t>ジュウタク</t>
    </rPh>
    <phoneticPr fontId="1"/>
  </si>
  <si>
    <t>グループホーム</t>
    <phoneticPr fontId="1"/>
  </si>
  <si>
    <t>保健・福祉施設</t>
    <rPh sb="0" eb="2">
      <t>ホケン</t>
    </rPh>
    <rPh sb="3" eb="5">
      <t>フクシ</t>
    </rPh>
    <rPh sb="5" eb="7">
      <t>シセツ</t>
    </rPh>
    <phoneticPr fontId="1"/>
  </si>
  <si>
    <t>未整備</t>
    <rPh sb="0" eb="3">
      <t>ミセイビ</t>
    </rPh>
    <phoneticPr fontId="1"/>
  </si>
  <si>
    <t>一部LEDあり</t>
    <rPh sb="0" eb="2">
      <t>イチブ</t>
    </rPh>
    <phoneticPr fontId="1"/>
  </si>
  <si>
    <t>電気契約種別</t>
    <rPh sb="0" eb="2">
      <t>デンキ</t>
    </rPh>
    <phoneticPr fontId="1"/>
  </si>
  <si>
    <t>従量電灯B</t>
    <rPh sb="0" eb="2">
      <t>ジュウリョウ</t>
    </rPh>
    <rPh sb="2" eb="4">
      <t>デントウ</t>
    </rPh>
    <phoneticPr fontId="1"/>
  </si>
  <si>
    <t>業務用</t>
    <rPh sb="0" eb="3">
      <t>ギョウムヨウ</t>
    </rPh>
    <phoneticPr fontId="1"/>
  </si>
  <si>
    <t>業務用高負荷率型</t>
  </si>
  <si>
    <t>-</t>
    <phoneticPr fontId="1"/>
  </si>
  <si>
    <t>大正老人福祉センター</t>
    <phoneticPr fontId="1"/>
  </si>
  <si>
    <t>電力使用量は四万十町デイサービスセンター百年荘の電力も含む。</t>
    <rPh sb="0" eb="2">
      <t>デンリョク</t>
    </rPh>
    <rPh sb="2" eb="5">
      <t>シヨウリョウ</t>
    </rPh>
    <rPh sb="24" eb="26">
      <t>デンリョク</t>
    </rPh>
    <rPh sb="27" eb="28">
      <t>フク</t>
    </rPh>
    <phoneticPr fontId="1"/>
  </si>
  <si>
    <t>従量電灯A</t>
    <rPh sb="0" eb="2">
      <t>ジュウリョウ</t>
    </rPh>
    <rPh sb="2" eb="4">
      <t>デントウ</t>
    </rPh>
    <phoneticPr fontId="1"/>
  </si>
  <si>
    <t>季節別時間帯別電灯</t>
    <phoneticPr fontId="1"/>
  </si>
  <si>
    <t>従量電灯B</t>
    <rPh sb="0" eb="4">
      <t>ジュウリョウデントウ</t>
    </rPh>
    <phoneticPr fontId="1"/>
  </si>
  <si>
    <t>従量電灯B</t>
    <phoneticPr fontId="1"/>
  </si>
  <si>
    <t>一部LED化済</t>
    <rPh sb="0" eb="2">
      <t>イチブ</t>
    </rPh>
    <rPh sb="5" eb="6">
      <t>カ</t>
    </rPh>
    <rPh sb="6" eb="7">
      <t>スミ</t>
    </rPh>
    <phoneticPr fontId="1"/>
  </si>
  <si>
    <t>低圧電力</t>
    <rPh sb="0" eb="2">
      <t>テイアツ</t>
    </rPh>
    <rPh sb="2" eb="4">
      <t>デンリョク</t>
    </rPh>
    <phoneticPr fontId="1"/>
  </si>
  <si>
    <t>有</t>
    <rPh sb="0" eb="1">
      <t>アリ</t>
    </rPh>
    <phoneticPr fontId="1"/>
  </si>
  <si>
    <t>高圧電力A</t>
    <rPh sb="0" eb="2">
      <t>コウアツ</t>
    </rPh>
    <rPh sb="2" eb="4">
      <t>デンリョク</t>
    </rPh>
    <phoneticPr fontId="1"/>
  </si>
  <si>
    <t>情報通信施設</t>
    <rPh sb="0" eb="2">
      <t>ジョウホウ</t>
    </rPh>
    <rPh sb="2" eb="4">
      <t>ツウシン</t>
    </rPh>
    <rPh sb="4" eb="6">
      <t>シセツ</t>
    </rPh>
    <phoneticPr fontId="1"/>
  </si>
  <si>
    <t>四万十町ケーブルネットワーク施設</t>
    <rPh sb="0" eb="4">
      <t>シマントチョウ</t>
    </rPh>
    <rPh sb="14" eb="16">
      <t>シセツ</t>
    </rPh>
    <phoneticPr fontId="1"/>
  </si>
  <si>
    <t>四万十町古市町5-1</t>
    <phoneticPr fontId="1"/>
  </si>
  <si>
    <t>四万十町津賀177-12</t>
    <phoneticPr fontId="1"/>
  </si>
  <si>
    <t>四万十町香月が丘1434-1</t>
    <rPh sb="0" eb="4">
      <t>シマントチョウ</t>
    </rPh>
    <rPh sb="4" eb="6">
      <t>カゲツ</t>
    </rPh>
    <rPh sb="7" eb="8">
      <t>オカ</t>
    </rPh>
    <phoneticPr fontId="1"/>
  </si>
  <si>
    <t>企画課</t>
    <rPh sb="0" eb="3">
      <t>キカクカ</t>
    </rPh>
    <phoneticPr fontId="1"/>
  </si>
  <si>
    <t>体育館</t>
    <rPh sb="0" eb="3">
      <t>タイイクカン</t>
    </rPh>
    <phoneticPr fontId="1"/>
  </si>
  <si>
    <t>十和体育館</t>
    <rPh sb="0" eb="2">
      <t>トオワ</t>
    </rPh>
    <rPh sb="2" eb="5">
      <t>タイイクカン</t>
    </rPh>
    <phoneticPr fontId="1"/>
  </si>
  <si>
    <t>四万十町久保川47-1</t>
    <rPh sb="0" eb="4">
      <t>シマントチョウ</t>
    </rPh>
    <rPh sb="4" eb="7">
      <t>クボカワ</t>
    </rPh>
    <phoneticPr fontId="1"/>
  </si>
  <si>
    <t>十和・町民生活課</t>
    <rPh sb="0" eb="2">
      <t>トオワ</t>
    </rPh>
    <rPh sb="3" eb="8">
      <t>チョウミンセイカツカ</t>
    </rPh>
    <phoneticPr fontId="1"/>
  </si>
  <si>
    <t>一部有</t>
    <rPh sb="0" eb="2">
      <t>イチブ</t>
    </rPh>
    <rPh sb="2" eb="3">
      <t>アリ</t>
    </rPh>
    <phoneticPr fontId="1"/>
  </si>
  <si>
    <t>有</t>
    <rPh sb="0" eb="1">
      <t>ア</t>
    </rPh>
    <phoneticPr fontId="1"/>
  </si>
  <si>
    <t>集会施設</t>
    <rPh sb="0" eb="2">
      <t>シュウカイ</t>
    </rPh>
    <rPh sb="2" eb="4">
      <t>シセツ</t>
    </rPh>
    <phoneticPr fontId="1"/>
  </si>
  <si>
    <t>東又地区基幹集落センター</t>
    <rPh sb="2" eb="4">
      <t>チク</t>
    </rPh>
    <rPh sb="4" eb="6">
      <t>キカン</t>
    </rPh>
    <rPh sb="6" eb="8">
      <t>シュウラク</t>
    </rPh>
    <phoneticPr fontId="1"/>
  </si>
  <si>
    <t>四万十町本堂791-2</t>
    <rPh sb="0" eb="4">
      <t>シマントチョウ</t>
    </rPh>
    <rPh sb="4" eb="6">
      <t>ホンドウ</t>
    </rPh>
    <phoneticPr fontId="1"/>
  </si>
  <si>
    <t>農林水産課</t>
    <phoneticPr fontId="1"/>
  </si>
  <si>
    <t>供給処理施設</t>
    <phoneticPr fontId="1"/>
  </si>
  <si>
    <t>若井グリーンセンター</t>
    <rPh sb="0" eb="2">
      <t>ワカイ</t>
    </rPh>
    <phoneticPr fontId="1"/>
  </si>
  <si>
    <t>四万十町若井6-2</t>
    <phoneticPr fontId="1"/>
  </si>
  <si>
    <t>別の電気契約（エアコン分）あり</t>
    <rPh sb="0" eb="1">
      <t>ベツ</t>
    </rPh>
    <rPh sb="2" eb="4">
      <t>デンキ</t>
    </rPh>
    <rPh sb="4" eb="6">
      <t>ケイヤク</t>
    </rPh>
    <rPh sb="11" eb="12">
      <t>ブン</t>
    </rPh>
    <phoneticPr fontId="1"/>
  </si>
  <si>
    <t>生活支援ハウス・ショートステイ棟</t>
    <rPh sb="0" eb="2">
      <t>セイカツ</t>
    </rPh>
    <rPh sb="2" eb="4">
      <t>シエン</t>
    </rPh>
    <rPh sb="15" eb="16">
      <t>トウ</t>
    </rPh>
    <phoneticPr fontId="1"/>
  </si>
  <si>
    <t>デイサービス・グループホーム棟</t>
    <rPh sb="14" eb="15">
      <t>トウ</t>
    </rPh>
    <phoneticPr fontId="1"/>
  </si>
  <si>
    <t>十和学校給食センター</t>
    <phoneticPr fontId="1"/>
  </si>
  <si>
    <t>高圧電力A</t>
    <phoneticPr fontId="1"/>
  </si>
  <si>
    <t>低圧電力</t>
    <phoneticPr fontId="1"/>
  </si>
  <si>
    <t>電力使用量は緑林公園、四万十町ケーブルネットワーク施設を含む。</t>
    <rPh sb="0" eb="2">
      <t>デンリョク</t>
    </rPh>
    <rPh sb="2" eb="5">
      <t>シヨウリョウ</t>
    </rPh>
    <rPh sb="6" eb="8">
      <t>リョクリン</t>
    </rPh>
    <rPh sb="8" eb="10">
      <t>コウエン</t>
    </rPh>
    <rPh sb="11" eb="15">
      <t>シマントチョウ</t>
    </rPh>
    <rPh sb="28" eb="29">
      <t>フク</t>
    </rPh>
    <phoneticPr fontId="1"/>
  </si>
  <si>
    <t>電力使用量は窪川四万十会館(公園含む)、四万十町ケーブルネットワーク施設が一体の契約のため、電気料金按分率(65：35)に基づき概算値として算出</t>
    <rPh sb="20" eb="24">
      <t>シマントチョウ</t>
    </rPh>
    <phoneticPr fontId="1"/>
  </si>
  <si>
    <t>大正生活支援住宅青空</t>
    <phoneticPr fontId="1"/>
  </si>
  <si>
    <t>業務用電力</t>
    <rPh sb="0" eb="3">
      <t>ギョウムヨウ</t>
    </rPh>
    <rPh sb="3" eb="5">
      <t>デンリョク</t>
    </rPh>
    <phoneticPr fontId="1"/>
  </si>
  <si>
    <t>1FはLED化済み</t>
    <rPh sb="6" eb="7">
      <t>カ</t>
    </rPh>
    <rPh sb="7" eb="8">
      <t>ズ</t>
    </rPh>
    <phoneticPr fontId="1"/>
  </si>
  <si>
    <t>BSスタンダードプラン</t>
    <phoneticPr fontId="1"/>
  </si>
  <si>
    <t>低圧スタンダードプラン</t>
    <rPh sb="0" eb="2">
      <t>テイアツ</t>
    </rPh>
    <phoneticPr fontId="1"/>
  </si>
  <si>
    <t>別館待合室のみLED化済み</t>
    <rPh sb="11" eb="12">
      <t>ズ</t>
    </rPh>
    <phoneticPr fontId="1"/>
  </si>
  <si>
    <t>事務施設のみLED化済み</t>
    <rPh sb="9" eb="10">
      <t>カ</t>
    </rPh>
    <rPh sb="10" eb="11">
      <t>ズ</t>
    </rPh>
    <phoneticPr fontId="1"/>
  </si>
  <si>
    <t>廊下、ホール横倉庫、外トイレ等が未LED化。</t>
    <phoneticPr fontId="1"/>
  </si>
  <si>
    <t>ホールは昭和時代に建設。本体建物は2009年に建設。
奥の和室のみLED化済み。</t>
    <phoneticPr fontId="1"/>
  </si>
  <si>
    <t>指定管理者が既存蛍光灯交換時にLED化している箇所あり。</t>
    <phoneticPr fontId="1"/>
  </si>
  <si>
    <t>1FはLED化済み。</t>
    <rPh sb="6" eb="7">
      <t>カ</t>
    </rPh>
    <rPh sb="7" eb="8">
      <t>ズ</t>
    </rPh>
    <phoneticPr fontId="1"/>
  </si>
  <si>
    <t>階数</t>
    <rPh sb="0" eb="2">
      <t>カイスウ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</si>
</sst>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</font>
    <font>
      <sz val="11"/>
      <color theme="1"/>
      <name val="游ゴシック"/>
      <family val="2"/>
      <charset val="128"/>
    </font>
    <font>
      <sz val="9"/>
      <color theme="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right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38" fontId="0" fillId="0" borderId="1" xfId="1" applyFont="1" applyBorder="1">
      <alignment vertical="center"/>
    </xf>
    <xf numFmtId="38" fontId="0" fillId="0" borderId="0" xfId="1" applyFont="1">
      <alignment vertical="center"/>
    </xf>
    <xf numFmtId="38" fontId="5" fillId="2" borderId="1" xfId="1" applyFont="1" applyFill="1" applyBorder="1" applyAlignment="1">
      <alignment horizontal="center" vertical="center"/>
    </xf>
    <xf numFmtId="38" fontId="0" fillId="0" borderId="1" xfId="1" applyFont="1" applyFill="1" applyBorder="1">
      <alignment vertical="center"/>
    </xf>
    <xf numFmtId="0" fontId="0" fillId="0" borderId="1" xfId="0" applyBorder="1" applyAlignment="1">
      <alignment vertical="center" shrinkToFit="1"/>
    </xf>
    <xf numFmtId="0" fontId="9" fillId="0" borderId="1" xfId="0" applyFon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38" fontId="0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38" fontId="0" fillId="0" borderId="2" xfId="1" applyFon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38" fontId="2" fillId="2" borderId="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34928-1968-4470-A4EA-EC347ADA8A38}">
  <sheetPr>
    <pageSetUpPr fitToPage="1"/>
  </sheetPr>
  <dimension ref="A1:Z36"/>
  <sheetViews>
    <sheetView tabSelected="1" zoomScale="70" zoomScaleNormal="70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AD21" sqref="AD21"/>
    </sheetView>
  </sheetViews>
  <sheetFormatPr defaultRowHeight="18.75" x14ac:dyDescent="0.4"/>
  <cols>
    <col min="1" max="1" width="4" style="1" customWidth="1"/>
    <col min="2" max="2" width="17.375" customWidth="1"/>
    <col min="3" max="3" width="44" customWidth="1"/>
    <col min="4" max="4" width="44.25" customWidth="1"/>
    <col min="5" max="5" width="16.625" customWidth="1"/>
    <col min="6" max="6" width="10.625" customWidth="1"/>
    <col min="7" max="7" width="13.125" customWidth="1"/>
    <col min="8" max="8" width="10.625" customWidth="1"/>
    <col min="9" max="10" width="9.625" style="1" customWidth="1"/>
    <col min="11" max="11" width="13.5" style="1" customWidth="1"/>
    <col min="12" max="12" width="30.125" customWidth="1"/>
    <col min="13" max="13" width="16.375" customWidth="1"/>
    <col min="14" max="25" width="7.125" style="14" customWidth="1"/>
    <col min="26" max="26" width="10.125" style="14" customWidth="1"/>
  </cols>
  <sheetData>
    <row r="1" spans="1:26" x14ac:dyDescent="0.4">
      <c r="A1" s="2" t="s">
        <v>16</v>
      </c>
    </row>
    <row r="2" spans="1:26" x14ac:dyDescent="0.4">
      <c r="A2" s="4"/>
      <c r="B2" s="5"/>
      <c r="C2" s="5"/>
      <c r="D2" s="5"/>
      <c r="E2" s="5"/>
      <c r="F2" s="5"/>
      <c r="G2" s="5"/>
      <c r="H2" s="5"/>
      <c r="I2" s="6"/>
      <c r="J2" s="6"/>
      <c r="K2" s="6"/>
      <c r="L2" s="5"/>
      <c r="M2" s="5"/>
      <c r="N2" s="37" t="s">
        <v>29</v>
      </c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x14ac:dyDescent="0.4">
      <c r="A3" s="3" t="s">
        <v>0</v>
      </c>
      <c r="B3" s="3" t="s">
        <v>3</v>
      </c>
      <c r="C3" s="3" t="s">
        <v>1</v>
      </c>
      <c r="D3" s="3" t="s">
        <v>2</v>
      </c>
      <c r="E3" s="3" t="s">
        <v>4</v>
      </c>
      <c r="F3" s="3" t="s">
        <v>5</v>
      </c>
      <c r="G3" s="3" t="s">
        <v>10</v>
      </c>
      <c r="H3" s="3" t="s">
        <v>157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104</v>
      </c>
      <c r="N3" s="15" t="s">
        <v>17</v>
      </c>
      <c r="O3" s="15" t="s">
        <v>18</v>
      </c>
      <c r="P3" s="15" t="s">
        <v>19</v>
      </c>
      <c r="Q3" s="15" t="s">
        <v>20</v>
      </c>
      <c r="R3" s="15" t="s">
        <v>21</v>
      </c>
      <c r="S3" s="15" t="s">
        <v>22</v>
      </c>
      <c r="T3" s="15" t="s">
        <v>23</v>
      </c>
      <c r="U3" s="15" t="s">
        <v>24</v>
      </c>
      <c r="V3" s="15" t="s">
        <v>25</v>
      </c>
      <c r="W3" s="15" t="s">
        <v>26</v>
      </c>
      <c r="X3" s="15" t="s">
        <v>27</v>
      </c>
      <c r="Y3" s="15" t="s">
        <v>28</v>
      </c>
      <c r="Z3" s="15" t="s">
        <v>30</v>
      </c>
    </row>
    <row r="4" spans="1:26" ht="22.5" customHeight="1" x14ac:dyDescent="0.4">
      <c r="A4" s="9">
        <v>1</v>
      </c>
      <c r="B4" s="10" t="s">
        <v>94</v>
      </c>
      <c r="C4" s="7" t="s">
        <v>77</v>
      </c>
      <c r="D4" s="7" t="s">
        <v>80</v>
      </c>
      <c r="E4" s="7" t="s">
        <v>74</v>
      </c>
      <c r="F4" s="8">
        <v>2013</v>
      </c>
      <c r="G4" s="7">
        <v>5835</v>
      </c>
      <c r="H4" s="8">
        <v>3</v>
      </c>
      <c r="I4" s="9" t="s">
        <v>117</v>
      </c>
      <c r="J4" s="9" t="s">
        <v>117</v>
      </c>
      <c r="K4" s="9" t="s">
        <v>103</v>
      </c>
      <c r="L4" s="10"/>
      <c r="M4" s="10" t="s">
        <v>106</v>
      </c>
      <c r="N4" s="13">
        <v>36551</v>
      </c>
      <c r="O4" s="13">
        <v>37464</v>
      </c>
      <c r="P4" s="13">
        <v>46982</v>
      </c>
      <c r="Q4" s="13">
        <v>59434</v>
      </c>
      <c r="R4" s="13">
        <v>54702</v>
      </c>
      <c r="S4" s="13">
        <v>52409</v>
      </c>
      <c r="T4" s="13">
        <v>43847</v>
      </c>
      <c r="U4" s="13">
        <v>39206</v>
      </c>
      <c r="V4" s="13">
        <v>51756</v>
      </c>
      <c r="W4" s="13">
        <v>57781</v>
      </c>
      <c r="X4" s="13">
        <v>48482</v>
      </c>
      <c r="Y4" s="13">
        <v>46422</v>
      </c>
      <c r="Z4" s="13">
        <f t="shared" ref="Z4:Z36" si="0">SUM(N4:Y4)</f>
        <v>575036</v>
      </c>
    </row>
    <row r="5" spans="1:26" ht="22.5" customHeight="1" x14ac:dyDescent="0.4">
      <c r="A5" s="9">
        <v>2</v>
      </c>
      <c r="B5" s="10" t="s">
        <v>94</v>
      </c>
      <c r="C5" s="7" t="s">
        <v>78</v>
      </c>
      <c r="D5" s="7" t="s">
        <v>81</v>
      </c>
      <c r="E5" s="7" t="s">
        <v>43</v>
      </c>
      <c r="F5" s="8">
        <v>1980</v>
      </c>
      <c r="G5" s="7">
        <v>2871.9500000000003</v>
      </c>
      <c r="H5" s="8">
        <v>3</v>
      </c>
      <c r="I5" s="9" t="s">
        <v>117</v>
      </c>
      <c r="J5" s="9" t="s">
        <v>117</v>
      </c>
      <c r="K5" s="9" t="s">
        <v>115</v>
      </c>
      <c r="L5" s="10" t="s">
        <v>148</v>
      </c>
      <c r="M5" s="10" t="s">
        <v>106</v>
      </c>
      <c r="N5" s="13">
        <v>10223</v>
      </c>
      <c r="O5" s="13">
        <v>9601</v>
      </c>
      <c r="P5" s="13">
        <v>10461</v>
      </c>
      <c r="Q5" s="13">
        <v>12103</v>
      </c>
      <c r="R5" s="13">
        <v>11105</v>
      </c>
      <c r="S5" s="13">
        <v>10478</v>
      </c>
      <c r="T5" s="13">
        <v>9971</v>
      </c>
      <c r="U5" s="13">
        <v>9703</v>
      </c>
      <c r="V5" s="13">
        <v>12079</v>
      </c>
      <c r="W5" s="13">
        <v>12105</v>
      </c>
      <c r="X5" s="13">
        <v>11321</v>
      </c>
      <c r="Y5" s="13">
        <v>10114</v>
      </c>
      <c r="Z5" s="13">
        <f t="shared" si="0"/>
        <v>129264</v>
      </c>
    </row>
    <row r="6" spans="1:26" ht="22.5" customHeight="1" x14ac:dyDescent="0.4">
      <c r="A6" s="9">
        <v>3</v>
      </c>
      <c r="B6" s="10" t="s">
        <v>94</v>
      </c>
      <c r="C6" s="7" t="s">
        <v>79</v>
      </c>
      <c r="D6" s="7" t="s">
        <v>82</v>
      </c>
      <c r="E6" s="7" t="s">
        <v>46</v>
      </c>
      <c r="F6" s="8">
        <v>2012</v>
      </c>
      <c r="G6" s="7">
        <v>1490.87</v>
      </c>
      <c r="H6" s="8">
        <v>3</v>
      </c>
      <c r="I6" s="9" t="s">
        <v>117</v>
      </c>
      <c r="J6" s="9" t="s">
        <v>117</v>
      </c>
      <c r="K6" s="9" t="s">
        <v>102</v>
      </c>
      <c r="L6" s="10"/>
      <c r="M6" s="10" t="s">
        <v>106</v>
      </c>
      <c r="N6" s="13">
        <v>6590</v>
      </c>
      <c r="O6" s="13">
        <v>6325</v>
      </c>
      <c r="P6" s="13">
        <v>7310</v>
      </c>
      <c r="Q6" s="13">
        <v>8753</v>
      </c>
      <c r="R6" s="13">
        <v>7983</v>
      </c>
      <c r="S6" s="13">
        <v>7708</v>
      </c>
      <c r="T6" s="13">
        <v>6978</v>
      </c>
      <c r="U6" s="13">
        <v>8298</v>
      </c>
      <c r="V6" s="13">
        <v>10376</v>
      </c>
      <c r="W6" s="13">
        <v>11867</v>
      </c>
      <c r="X6" s="13">
        <v>10429</v>
      </c>
      <c r="Y6" s="13">
        <v>9392</v>
      </c>
      <c r="Z6" s="13">
        <f t="shared" si="0"/>
        <v>102009</v>
      </c>
    </row>
    <row r="7" spans="1:26" ht="22.5" customHeight="1" x14ac:dyDescent="0.4">
      <c r="A7" s="9">
        <v>4</v>
      </c>
      <c r="B7" s="10" t="s">
        <v>15</v>
      </c>
      <c r="C7" s="7" t="s">
        <v>11</v>
      </c>
      <c r="D7" s="10" t="s">
        <v>121</v>
      </c>
      <c r="E7" s="10" t="s">
        <v>13</v>
      </c>
      <c r="F7" s="10">
        <v>2011</v>
      </c>
      <c r="G7" s="10">
        <v>1565.6</v>
      </c>
      <c r="H7" s="11">
        <v>3</v>
      </c>
      <c r="I7" s="9" t="s">
        <v>117</v>
      </c>
      <c r="J7" s="9" t="s">
        <v>117</v>
      </c>
      <c r="K7" s="9" t="s">
        <v>14</v>
      </c>
      <c r="L7" s="10"/>
      <c r="M7" s="10" t="s">
        <v>106</v>
      </c>
      <c r="N7" s="16">
        <v>5888</v>
      </c>
      <c r="O7" s="16">
        <v>5405</v>
      </c>
      <c r="P7" s="16">
        <v>6560</v>
      </c>
      <c r="Q7" s="16">
        <v>7928</v>
      </c>
      <c r="R7" s="16">
        <v>8492</v>
      </c>
      <c r="S7" s="16">
        <v>7787</v>
      </c>
      <c r="T7" s="16">
        <v>5813</v>
      </c>
      <c r="U7" s="16">
        <v>6691</v>
      </c>
      <c r="V7" s="16">
        <v>10070</v>
      </c>
      <c r="W7" s="16">
        <v>11282</v>
      </c>
      <c r="X7" s="16">
        <v>8502</v>
      </c>
      <c r="Y7" s="16">
        <v>7638</v>
      </c>
      <c r="Z7" s="13">
        <f>SUM(N7:Y7)</f>
        <v>92056</v>
      </c>
    </row>
    <row r="8" spans="1:26" ht="22.5" customHeight="1" x14ac:dyDescent="0.4">
      <c r="A8" s="9">
        <v>5</v>
      </c>
      <c r="B8" s="10" t="s">
        <v>15</v>
      </c>
      <c r="C8" s="7" t="s">
        <v>12</v>
      </c>
      <c r="D8" s="10" t="s">
        <v>122</v>
      </c>
      <c r="E8" s="10" t="s">
        <v>13</v>
      </c>
      <c r="F8" s="11">
        <v>2008</v>
      </c>
      <c r="G8" s="10">
        <v>661</v>
      </c>
      <c r="H8" s="11">
        <v>2</v>
      </c>
      <c r="I8" s="9" t="s">
        <v>117</v>
      </c>
      <c r="J8" s="9" t="s">
        <v>117</v>
      </c>
      <c r="K8" s="9" t="s">
        <v>14</v>
      </c>
      <c r="L8" s="10"/>
      <c r="M8" s="10" t="s">
        <v>106</v>
      </c>
      <c r="N8" s="16">
        <v>3317</v>
      </c>
      <c r="O8" s="16">
        <v>3229</v>
      </c>
      <c r="P8" s="16">
        <v>3372</v>
      </c>
      <c r="Q8" s="16">
        <v>3700</v>
      </c>
      <c r="R8" s="16">
        <v>3655</v>
      </c>
      <c r="S8" s="16">
        <v>3490</v>
      </c>
      <c r="T8" s="16">
        <v>3296</v>
      </c>
      <c r="U8" s="16">
        <v>2614</v>
      </c>
      <c r="V8" s="16">
        <v>4516</v>
      </c>
      <c r="W8" s="16">
        <v>4066</v>
      </c>
      <c r="X8" s="16">
        <v>3616</v>
      </c>
      <c r="Y8" s="16">
        <v>3082</v>
      </c>
      <c r="Z8" s="13">
        <f t="shared" si="0"/>
        <v>41953</v>
      </c>
    </row>
    <row r="9" spans="1:26" ht="93.75" x14ac:dyDescent="0.4">
      <c r="A9" s="9">
        <v>6</v>
      </c>
      <c r="B9" s="10" t="s">
        <v>119</v>
      </c>
      <c r="C9" s="7" t="s">
        <v>120</v>
      </c>
      <c r="D9" s="10" t="s">
        <v>123</v>
      </c>
      <c r="E9" s="10" t="s">
        <v>124</v>
      </c>
      <c r="F9" s="11">
        <v>2008</v>
      </c>
      <c r="G9" s="10">
        <v>143.5</v>
      </c>
      <c r="H9" s="11">
        <v>1</v>
      </c>
      <c r="I9" s="9" t="s">
        <v>117</v>
      </c>
      <c r="J9" s="9" t="s">
        <v>117</v>
      </c>
      <c r="K9" s="9" t="s">
        <v>14</v>
      </c>
      <c r="L9" s="12" t="s">
        <v>145</v>
      </c>
      <c r="M9" s="10" t="s">
        <v>106</v>
      </c>
      <c r="N9" s="16">
        <v>15356.949999999999</v>
      </c>
      <c r="O9" s="16">
        <v>13321</v>
      </c>
      <c r="P9" s="16">
        <v>16623.95</v>
      </c>
      <c r="Q9" s="16">
        <v>15490.65</v>
      </c>
      <c r="R9" s="16">
        <v>14978.599999999999</v>
      </c>
      <c r="S9" s="16">
        <v>14488.599999999999</v>
      </c>
      <c r="T9" s="16">
        <v>17022.25</v>
      </c>
      <c r="U9" s="16">
        <v>17771.949999999997</v>
      </c>
      <c r="V9" s="16">
        <v>16998.45</v>
      </c>
      <c r="W9" s="16">
        <v>14424.9</v>
      </c>
      <c r="X9" s="16">
        <v>13219.849999999999</v>
      </c>
      <c r="Y9" s="16">
        <v>12776.05</v>
      </c>
      <c r="Z9" s="13">
        <f t="shared" si="0"/>
        <v>182473.19999999998</v>
      </c>
    </row>
    <row r="10" spans="1:26" ht="22.5" customHeight="1" x14ac:dyDescent="0.4">
      <c r="A10" s="9">
        <v>7</v>
      </c>
      <c r="B10" s="10" t="s">
        <v>95</v>
      </c>
      <c r="C10" s="7" t="s">
        <v>84</v>
      </c>
      <c r="D10" s="7" t="s">
        <v>85</v>
      </c>
      <c r="E10" s="7" t="s">
        <v>83</v>
      </c>
      <c r="F10" s="8">
        <v>1986</v>
      </c>
      <c r="G10" s="7">
        <v>285.3</v>
      </c>
      <c r="H10" s="8">
        <v>1</v>
      </c>
      <c r="I10" s="9" t="s">
        <v>117</v>
      </c>
      <c r="J10" s="9" t="s">
        <v>117</v>
      </c>
      <c r="K10" s="9" t="s">
        <v>115</v>
      </c>
      <c r="L10" s="10" t="s">
        <v>151</v>
      </c>
      <c r="M10" s="10" t="s">
        <v>114</v>
      </c>
      <c r="N10" s="13">
        <v>857</v>
      </c>
      <c r="O10" s="13">
        <v>695</v>
      </c>
      <c r="P10" s="13">
        <v>714</v>
      </c>
      <c r="Q10" s="13">
        <v>756</v>
      </c>
      <c r="R10" s="13">
        <v>795</v>
      </c>
      <c r="S10" s="13">
        <v>793</v>
      </c>
      <c r="T10" s="13">
        <v>799</v>
      </c>
      <c r="U10" s="13">
        <v>839</v>
      </c>
      <c r="V10" s="13">
        <v>1046</v>
      </c>
      <c r="W10" s="13">
        <v>1339</v>
      </c>
      <c r="X10" s="13">
        <v>1005</v>
      </c>
      <c r="Y10" s="13">
        <v>954</v>
      </c>
      <c r="Z10" s="13">
        <f t="shared" si="0"/>
        <v>10592</v>
      </c>
    </row>
    <row r="11" spans="1:26" x14ac:dyDescent="0.4">
      <c r="A11" s="21">
        <v>8</v>
      </c>
      <c r="B11" s="35" t="s">
        <v>135</v>
      </c>
      <c r="C11" s="27" t="s">
        <v>136</v>
      </c>
      <c r="D11" s="27" t="s">
        <v>137</v>
      </c>
      <c r="E11" s="27" t="s">
        <v>83</v>
      </c>
      <c r="F11" s="23">
        <v>2013</v>
      </c>
      <c r="G11" s="23">
        <v>2151</v>
      </c>
      <c r="H11" s="23">
        <v>3</v>
      </c>
      <c r="I11" s="21" t="s">
        <v>117</v>
      </c>
      <c r="J11" s="21" t="s">
        <v>117</v>
      </c>
      <c r="K11" s="21" t="s">
        <v>115</v>
      </c>
      <c r="L11" s="35" t="s">
        <v>152</v>
      </c>
      <c r="M11" s="10" t="s">
        <v>142</v>
      </c>
      <c r="N11" s="16">
        <v>62510</v>
      </c>
      <c r="O11" s="16">
        <v>65713</v>
      </c>
      <c r="P11" s="16">
        <v>60106</v>
      </c>
      <c r="Q11" s="16">
        <v>63968</v>
      </c>
      <c r="R11" s="16">
        <v>62921</v>
      </c>
      <c r="S11" s="16">
        <v>55912</v>
      </c>
      <c r="T11" s="16">
        <v>57276</v>
      </c>
      <c r="U11" s="16">
        <v>53393</v>
      </c>
      <c r="V11" s="16">
        <v>60112</v>
      </c>
      <c r="W11" s="16">
        <v>52521</v>
      </c>
      <c r="X11" s="16">
        <v>54289</v>
      </c>
      <c r="Y11" s="16">
        <v>67052</v>
      </c>
      <c r="Z11" s="16">
        <f t="shared" ref="Z11" si="1">SUM(N11:Y11)</f>
        <v>715773</v>
      </c>
    </row>
    <row r="12" spans="1:26" x14ac:dyDescent="0.4">
      <c r="A12" s="22"/>
      <c r="B12" s="36"/>
      <c r="C12" s="28"/>
      <c r="D12" s="28"/>
      <c r="E12" s="28"/>
      <c r="F12" s="24"/>
      <c r="G12" s="24"/>
      <c r="H12" s="24"/>
      <c r="I12" s="22"/>
      <c r="J12" s="22"/>
      <c r="K12" s="22"/>
      <c r="L12" s="36"/>
      <c r="M12" s="10" t="s">
        <v>143</v>
      </c>
      <c r="N12" s="16">
        <v>762</v>
      </c>
      <c r="O12" s="16">
        <v>764</v>
      </c>
      <c r="P12" s="16">
        <v>736</v>
      </c>
      <c r="Q12" s="16">
        <v>804</v>
      </c>
      <c r="R12" s="16">
        <v>707</v>
      </c>
      <c r="S12" s="16">
        <v>748</v>
      </c>
      <c r="T12" s="16">
        <v>729</v>
      </c>
      <c r="U12" s="16">
        <v>764</v>
      </c>
      <c r="V12" s="16">
        <v>903</v>
      </c>
      <c r="W12" s="16">
        <v>666</v>
      </c>
      <c r="X12" s="16">
        <v>725</v>
      </c>
      <c r="Y12" s="16">
        <v>931</v>
      </c>
      <c r="Z12" s="16">
        <f t="shared" ref="Z12" si="2">SUM(N12:Y12)</f>
        <v>9239</v>
      </c>
    </row>
    <row r="13" spans="1:26" ht="22.5" customHeight="1" x14ac:dyDescent="0.4">
      <c r="A13" s="9">
        <v>9</v>
      </c>
      <c r="B13" s="10" t="s">
        <v>36</v>
      </c>
      <c r="C13" s="18" t="s">
        <v>37</v>
      </c>
      <c r="D13" s="10" t="s">
        <v>38</v>
      </c>
      <c r="E13" s="10" t="s">
        <v>35</v>
      </c>
      <c r="F13" s="11">
        <v>1988</v>
      </c>
      <c r="G13" s="7">
        <v>556.1</v>
      </c>
      <c r="H13" s="8">
        <v>2</v>
      </c>
      <c r="I13" s="9" t="s">
        <v>129</v>
      </c>
      <c r="J13" s="9" t="s">
        <v>117</v>
      </c>
      <c r="K13" s="9" t="s">
        <v>115</v>
      </c>
      <c r="L13" s="10"/>
      <c r="M13" s="10" t="s">
        <v>116</v>
      </c>
      <c r="N13" s="16">
        <v>2681</v>
      </c>
      <c r="O13" s="16">
        <v>1659</v>
      </c>
      <c r="P13" s="16">
        <v>1567</v>
      </c>
      <c r="Q13" s="16">
        <v>1932</v>
      </c>
      <c r="R13" s="16">
        <v>3970</v>
      </c>
      <c r="S13" s="16">
        <v>3712</v>
      </c>
      <c r="T13" s="16">
        <v>2321</v>
      </c>
      <c r="U13" s="16">
        <v>1843</v>
      </c>
      <c r="V13" s="16">
        <v>1737</v>
      </c>
      <c r="W13" s="16">
        <v>2727</v>
      </c>
      <c r="X13" s="16">
        <v>2959</v>
      </c>
      <c r="Y13" s="16">
        <v>2350</v>
      </c>
      <c r="Z13" s="16">
        <f t="shared" si="0"/>
        <v>29458</v>
      </c>
    </row>
    <row r="14" spans="1:26" ht="44.25" customHeight="1" x14ac:dyDescent="0.4">
      <c r="A14" s="9">
        <v>10</v>
      </c>
      <c r="B14" s="10" t="s">
        <v>31</v>
      </c>
      <c r="C14" s="18" t="s">
        <v>32</v>
      </c>
      <c r="D14" s="10" t="s">
        <v>33</v>
      </c>
      <c r="E14" s="10" t="s">
        <v>35</v>
      </c>
      <c r="F14" s="11">
        <v>1994</v>
      </c>
      <c r="G14" s="10">
        <v>1787.55</v>
      </c>
      <c r="H14" s="11">
        <v>1</v>
      </c>
      <c r="I14" s="9" t="s">
        <v>117</v>
      </c>
      <c r="J14" s="9" t="s">
        <v>117</v>
      </c>
      <c r="K14" s="9" t="s">
        <v>14</v>
      </c>
      <c r="L14" s="12" t="s">
        <v>144</v>
      </c>
      <c r="M14" s="10" t="s">
        <v>106</v>
      </c>
      <c r="N14" s="16">
        <v>36503</v>
      </c>
      <c r="O14" s="13">
        <v>37771</v>
      </c>
      <c r="P14" s="13">
        <v>41214</v>
      </c>
      <c r="Q14" s="13">
        <v>48567</v>
      </c>
      <c r="R14" s="13">
        <v>50777</v>
      </c>
      <c r="S14" s="13">
        <v>48635</v>
      </c>
      <c r="T14" s="13">
        <v>41396</v>
      </c>
      <c r="U14" s="13">
        <v>42796</v>
      </c>
      <c r="V14" s="13">
        <v>44259</v>
      </c>
      <c r="W14" s="13">
        <v>47497</v>
      </c>
      <c r="X14" s="13">
        <v>38060</v>
      </c>
      <c r="Y14" s="13">
        <v>43877</v>
      </c>
      <c r="Z14" s="13">
        <f t="shared" si="0"/>
        <v>521352</v>
      </c>
    </row>
    <row r="15" spans="1:26" ht="22.5" customHeight="1" x14ac:dyDescent="0.4">
      <c r="A15" s="9">
        <v>11</v>
      </c>
      <c r="B15" s="10" t="s">
        <v>131</v>
      </c>
      <c r="C15" s="18" t="s">
        <v>132</v>
      </c>
      <c r="D15" s="10" t="s">
        <v>133</v>
      </c>
      <c r="E15" s="10" t="s">
        <v>134</v>
      </c>
      <c r="F15" s="11">
        <v>1994</v>
      </c>
      <c r="G15" s="10">
        <v>402</v>
      </c>
      <c r="H15" s="11">
        <v>1</v>
      </c>
      <c r="I15" s="9" t="s">
        <v>117</v>
      </c>
      <c r="J15" s="9" t="s">
        <v>117</v>
      </c>
      <c r="K15" s="9" t="s">
        <v>14</v>
      </c>
      <c r="L15" s="10" t="s">
        <v>138</v>
      </c>
      <c r="M15" s="10" t="s">
        <v>114</v>
      </c>
      <c r="N15" s="16">
        <v>516</v>
      </c>
      <c r="O15" s="16">
        <v>573</v>
      </c>
      <c r="P15" s="16">
        <v>468</v>
      </c>
      <c r="Q15" s="16">
        <v>478</v>
      </c>
      <c r="R15" s="16">
        <v>627</v>
      </c>
      <c r="S15" s="16">
        <v>807</v>
      </c>
      <c r="T15" s="16">
        <v>434</v>
      </c>
      <c r="U15" s="16">
        <v>522</v>
      </c>
      <c r="V15" s="16">
        <v>416</v>
      </c>
      <c r="W15" s="16">
        <v>545</v>
      </c>
      <c r="X15" s="16">
        <v>398</v>
      </c>
      <c r="Y15" s="16">
        <v>397</v>
      </c>
      <c r="Z15" s="13">
        <f t="shared" si="0"/>
        <v>6181</v>
      </c>
    </row>
    <row r="16" spans="1:26" ht="22.5" customHeight="1" x14ac:dyDescent="0.4">
      <c r="A16" s="9">
        <v>12</v>
      </c>
      <c r="B16" s="10" t="s">
        <v>89</v>
      </c>
      <c r="C16" s="7" t="s">
        <v>40</v>
      </c>
      <c r="D16" s="7" t="s">
        <v>41</v>
      </c>
      <c r="E16" s="7" t="s">
        <v>39</v>
      </c>
      <c r="F16" s="8">
        <v>1998</v>
      </c>
      <c r="G16" s="7">
        <v>2087.33</v>
      </c>
      <c r="H16" s="8">
        <v>2</v>
      </c>
      <c r="I16" s="9" t="s">
        <v>117</v>
      </c>
      <c r="J16" s="9" t="s">
        <v>117</v>
      </c>
      <c r="K16" s="9" t="s">
        <v>14</v>
      </c>
      <c r="L16" s="10"/>
      <c r="M16" t="s">
        <v>107</v>
      </c>
      <c r="N16" s="13">
        <v>30426</v>
      </c>
      <c r="O16" s="13">
        <v>33734</v>
      </c>
      <c r="P16" s="13">
        <v>38627</v>
      </c>
      <c r="Q16" s="13">
        <v>47227</v>
      </c>
      <c r="R16" s="13">
        <v>51515</v>
      </c>
      <c r="S16" s="13">
        <v>36104</v>
      </c>
      <c r="T16" s="13">
        <v>46981</v>
      </c>
      <c r="U16" s="13">
        <v>29587</v>
      </c>
      <c r="V16" s="13">
        <v>30419</v>
      </c>
      <c r="W16" s="13">
        <v>30215</v>
      </c>
      <c r="X16" s="13">
        <v>27585</v>
      </c>
      <c r="Y16" s="13">
        <v>29713</v>
      </c>
      <c r="Z16" s="13">
        <f t="shared" si="0"/>
        <v>432133</v>
      </c>
    </row>
    <row r="17" spans="1:26" ht="22.5" customHeight="1" x14ac:dyDescent="0.4">
      <c r="A17" s="9">
        <v>13</v>
      </c>
      <c r="B17" s="10" t="s">
        <v>90</v>
      </c>
      <c r="C17" s="7" t="s">
        <v>44</v>
      </c>
      <c r="D17" s="7" t="s">
        <v>45</v>
      </c>
      <c r="E17" s="7" t="s">
        <v>42</v>
      </c>
      <c r="F17" s="8">
        <v>1973</v>
      </c>
      <c r="G17" s="7">
        <v>130.38</v>
      </c>
      <c r="H17" s="8">
        <v>1</v>
      </c>
      <c r="I17" s="9" t="s">
        <v>117</v>
      </c>
      <c r="J17" s="9" t="s">
        <v>117</v>
      </c>
      <c r="K17" s="9" t="s">
        <v>14</v>
      </c>
      <c r="L17" s="10"/>
      <c r="M17" s="10" t="s">
        <v>111</v>
      </c>
      <c r="N17" s="13">
        <v>117.7</v>
      </c>
      <c r="O17" s="13">
        <v>112</v>
      </c>
      <c r="P17" s="13">
        <v>83.7</v>
      </c>
      <c r="Q17" s="13">
        <v>77</v>
      </c>
      <c r="R17" s="13">
        <v>73.37</v>
      </c>
      <c r="S17" s="13">
        <v>71.2</v>
      </c>
      <c r="T17" s="13">
        <v>91.6</v>
      </c>
      <c r="U17" s="13">
        <v>117.8</v>
      </c>
      <c r="V17" s="13">
        <v>152.19999999999999</v>
      </c>
      <c r="W17" s="13">
        <v>156.9</v>
      </c>
      <c r="X17" s="13">
        <v>129.9</v>
      </c>
      <c r="Y17" s="13">
        <v>142.19999999999999</v>
      </c>
      <c r="Z17" s="13">
        <f t="shared" si="0"/>
        <v>1325.5700000000002</v>
      </c>
    </row>
    <row r="18" spans="1:26" ht="22.5" customHeight="1" x14ac:dyDescent="0.4">
      <c r="A18" s="9">
        <v>14</v>
      </c>
      <c r="B18" s="10" t="s">
        <v>125</v>
      </c>
      <c r="C18" s="7" t="s">
        <v>126</v>
      </c>
      <c r="D18" s="7" t="s">
        <v>127</v>
      </c>
      <c r="E18" s="7" t="s">
        <v>128</v>
      </c>
      <c r="F18" s="8">
        <v>2005</v>
      </c>
      <c r="G18" s="7">
        <v>976.74</v>
      </c>
      <c r="H18" s="8">
        <v>1</v>
      </c>
      <c r="I18" s="9" t="s">
        <v>117</v>
      </c>
      <c r="J18" s="9" t="s">
        <v>117</v>
      </c>
      <c r="K18" s="9" t="s">
        <v>14</v>
      </c>
      <c r="L18" s="10"/>
      <c r="M18" s="10" t="s">
        <v>106</v>
      </c>
      <c r="N18" s="16">
        <v>2750</v>
      </c>
      <c r="O18" s="16">
        <v>2742</v>
      </c>
      <c r="P18" s="16">
        <v>2549</v>
      </c>
      <c r="Q18" s="16">
        <v>2876</v>
      </c>
      <c r="R18" s="16">
        <v>2726</v>
      </c>
      <c r="S18" s="16">
        <v>3367</v>
      </c>
      <c r="T18" s="16">
        <v>2847</v>
      </c>
      <c r="U18" s="16">
        <v>2793</v>
      </c>
      <c r="V18" s="16">
        <v>3254</v>
      </c>
      <c r="W18" s="16">
        <v>2957</v>
      </c>
      <c r="X18" s="16">
        <v>3982</v>
      </c>
      <c r="Y18" s="16">
        <v>2993</v>
      </c>
      <c r="Z18" s="13">
        <f t="shared" si="0"/>
        <v>35836</v>
      </c>
    </row>
    <row r="19" spans="1:26" ht="22.5" customHeight="1" x14ac:dyDescent="0.4">
      <c r="A19" s="9">
        <v>15</v>
      </c>
      <c r="B19" s="10" t="s">
        <v>91</v>
      </c>
      <c r="C19" s="7" t="s">
        <v>48</v>
      </c>
      <c r="D19" s="7" t="s">
        <v>49</v>
      </c>
      <c r="E19" s="7" t="s">
        <v>47</v>
      </c>
      <c r="F19" s="8">
        <v>2008</v>
      </c>
      <c r="G19" s="7">
        <v>1452.57</v>
      </c>
      <c r="H19" s="8">
        <v>1</v>
      </c>
      <c r="I19" s="9" t="s">
        <v>117</v>
      </c>
      <c r="J19" s="9" t="s">
        <v>117</v>
      </c>
      <c r="K19" s="9" t="s">
        <v>102</v>
      </c>
      <c r="L19" s="10"/>
      <c r="M19" s="10" t="s">
        <v>118</v>
      </c>
      <c r="N19" s="16">
        <v>20139</v>
      </c>
      <c r="O19" s="16">
        <v>25308</v>
      </c>
      <c r="P19" s="16">
        <v>29557</v>
      </c>
      <c r="Q19" s="16">
        <v>26053</v>
      </c>
      <c r="R19" s="16">
        <v>10742</v>
      </c>
      <c r="S19" s="16">
        <v>30285</v>
      </c>
      <c r="T19" s="16">
        <v>29031</v>
      </c>
      <c r="U19" s="16">
        <v>24526</v>
      </c>
      <c r="V19" s="16">
        <v>29293</v>
      </c>
      <c r="W19" s="16">
        <v>29490</v>
      </c>
      <c r="X19" s="16">
        <v>28146</v>
      </c>
      <c r="Y19" s="16">
        <v>23119</v>
      </c>
      <c r="Z19" s="13">
        <f t="shared" si="0"/>
        <v>305689</v>
      </c>
    </row>
    <row r="20" spans="1:26" ht="22.5" customHeight="1" x14ac:dyDescent="0.4">
      <c r="A20" s="9">
        <v>16</v>
      </c>
      <c r="B20" s="10" t="s">
        <v>91</v>
      </c>
      <c r="C20" s="7" t="s">
        <v>141</v>
      </c>
      <c r="D20" s="7" t="s">
        <v>50</v>
      </c>
      <c r="E20" s="7" t="s">
        <v>47</v>
      </c>
      <c r="F20" s="8">
        <v>2005</v>
      </c>
      <c r="G20" s="7">
        <v>494</v>
      </c>
      <c r="H20" s="8">
        <v>1</v>
      </c>
      <c r="I20" s="9" t="s">
        <v>117</v>
      </c>
      <c r="J20" s="9" t="s">
        <v>117</v>
      </c>
      <c r="K20" s="9" t="s">
        <v>102</v>
      </c>
      <c r="L20" s="10"/>
      <c r="M20" s="10" t="s">
        <v>118</v>
      </c>
      <c r="N20" s="16">
        <v>10191</v>
      </c>
      <c r="O20" s="16">
        <v>11205</v>
      </c>
      <c r="P20" s="16">
        <v>13001</v>
      </c>
      <c r="Q20" s="16">
        <v>11417</v>
      </c>
      <c r="R20" s="16">
        <v>8710</v>
      </c>
      <c r="S20" s="16">
        <v>11484</v>
      </c>
      <c r="T20" s="16">
        <v>11594</v>
      </c>
      <c r="U20" s="16">
        <v>11609</v>
      </c>
      <c r="V20" s="16">
        <v>13397</v>
      </c>
      <c r="W20" s="16">
        <v>13842</v>
      </c>
      <c r="X20" s="16">
        <v>13425</v>
      </c>
      <c r="Y20" s="16">
        <v>11618</v>
      </c>
      <c r="Z20" s="13">
        <f t="shared" si="0"/>
        <v>141493</v>
      </c>
    </row>
    <row r="21" spans="1:26" ht="22.5" customHeight="1" x14ac:dyDescent="0.4">
      <c r="A21" s="9">
        <v>17</v>
      </c>
      <c r="B21" s="10" t="s">
        <v>92</v>
      </c>
      <c r="C21" s="7" t="s">
        <v>51</v>
      </c>
      <c r="D21" s="7" t="s">
        <v>53</v>
      </c>
      <c r="E21" s="7" t="s">
        <v>34</v>
      </c>
      <c r="F21" s="8">
        <v>1979</v>
      </c>
      <c r="G21" s="7">
        <v>1119</v>
      </c>
      <c r="H21" s="8">
        <v>1</v>
      </c>
      <c r="I21" s="9" t="s">
        <v>117</v>
      </c>
      <c r="J21" s="9" t="s">
        <v>117</v>
      </c>
      <c r="K21" s="9" t="s">
        <v>102</v>
      </c>
      <c r="L21" s="10"/>
      <c r="M21" s="10" t="s">
        <v>147</v>
      </c>
      <c r="N21" s="16">
        <v>2406</v>
      </c>
      <c r="O21" s="16">
        <v>2393</v>
      </c>
      <c r="P21" s="16">
        <v>3560</v>
      </c>
      <c r="Q21" s="16">
        <v>4342</v>
      </c>
      <c r="R21" s="16">
        <v>4422</v>
      </c>
      <c r="S21" s="16">
        <v>3949</v>
      </c>
      <c r="T21" s="16">
        <v>2678</v>
      </c>
      <c r="U21" s="16">
        <v>2316</v>
      </c>
      <c r="V21" s="16">
        <v>2775</v>
      </c>
      <c r="W21" s="16">
        <v>3372</v>
      </c>
      <c r="X21" s="16">
        <v>2958</v>
      </c>
      <c r="Y21" s="16">
        <v>2664</v>
      </c>
      <c r="Z21" s="13">
        <f t="shared" si="0"/>
        <v>37835</v>
      </c>
    </row>
    <row r="22" spans="1:26" ht="37.5" x14ac:dyDescent="0.4">
      <c r="A22" s="9">
        <v>18</v>
      </c>
      <c r="B22" s="10" t="s">
        <v>92</v>
      </c>
      <c r="C22" s="7" t="s">
        <v>52</v>
      </c>
      <c r="D22" s="7" t="s">
        <v>54</v>
      </c>
      <c r="E22" s="7" t="s">
        <v>34</v>
      </c>
      <c r="F22" s="8">
        <v>1979</v>
      </c>
      <c r="G22" s="7">
        <v>530</v>
      </c>
      <c r="H22" s="8">
        <v>1</v>
      </c>
      <c r="I22" s="9" t="s">
        <v>117</v>
      </c>
      <c r="J22" s="9" t="s">
        <v>117</v>
      </c>
      <c r="K22" s="9" t="s">
        <v>115</v>
      </c>
      <c r="L22" s="12" t="s">
        <v>153</v>
      </c>
      <c r="M22" s="10" t="s">
        <v>105</v>
      </c>
      <c r="N22" s="16">
        <v>1005</v>
      </c>
      <c r="O22" s="16">
        <v>969</v>
      </c>
      <c r="P22" s="16">
        <v>1043</v>
      </c>
      <c r="Q22" s="16">
        <v>1086</v>
      </c>
      <c r="R22" s="16">
        <v>1344</v>
      </c>
      <c r="S22" s="16">
        <v>1326</v>
      </c>
      <c r="T22" s="16">
        <v>1230</v>
      </c>
      <c r="U22" s="16">
        <v>1088</v>
      </c>
      <c r="V22" s="16">
        <v>983</v>
      </c>
      <c r="W22" s="16">
        <v>1210</v>
      </c>
      <c r="X22" s="16">
        <v>1049</v>
      </c>
      <c r="Y22" s="16">
        <v>1023</v>
      </c>
      <c r="Z22" s="13">
        <f t="shared" si="0"/>
        <v>13356</v>
      </c>
    </row>
    <row r="23" spans="1:26" ht="22.5" customHeight="1" x14ac:dyDescent="0.4">
      <c r="A23" s="9">
        <v>19</v>
      </c>
      <c r="B23" s="10" t="s">
        <v>92</v>
      </c>
      <c r="C23" s="7" t="s">
        <v>55</v>
      </c>
      <c r="D23" s="7" t="s">
        <v>57</v>
      </c>
      <c r="E23" s="7" t="s">
        <v>34</v>
      </c>
      <c r="F23" s="8">
        <v>2011</v>
      </c>
      <c r="G23" s="7">
        <v>591</v>
      </c>
      <c r="H23" s="8">
        <v>1</v>
      </c>
      <c r="I23" s="9" t="s">
        <v>117</v>
      </c>
      <c r="J23" s="9" t="s">
        <v>117</v>
      </c>
      <c r="K23" s="9" t="s">
        <v>102</v>
      </c>
      <c r="L23" s="10"/>
      <c r="M23" s="10" t="s">
        <v>106</v>
      </c>
      <c r="N23" s="16">
        <v>2146</v>
      </c>
      <c r="O23" s="16">
        <v>2054</v>
      </c>
      <c r="P23" s="16">
        <v>2505</v>
      </c>
      <c r="Q23" s="16">
        <v>3301</v>
      </c>
      <c r="R23" s="16">
        <v>3207</v>
      </c>
      <c r="S23" s="16">
        <v>2754</v>
      </c>
      <c r="T23" s="16">
        <v>2095</v>
      </c>
      <c r="U23" s="16">
        <v>1935</v>
      </c>
      <c r="V23" s="16">
        <v>2834</v>
      </c>
      <c r="W23" s="16">
        <v>3459</v>
      </c>
      <c r="X23" s="16">
        <v>2979</v>
      </c>
      <c r="Y23" s="16">
        <v>2840</v>
      </c>
      <c r="Z23" s="13">
        <f t="shared" si="0"/>
        <v>32109</v>
      </c>
    </row>
    <row r="24" spans="1:26" ht="56.25" x14ac:dyDescent="0.4">
      <c r="A24" s="9">
        <v>20</v>
      </c>
      <c r="B24" s="10" t="s">
        <v>93</v>
      </c>
      <c r="C24" s="7" t="s">
        <v>58</v>
      </c>
      <c r="D24" s="7" t="s">
        <v>59</v>
      </c>
      <c r="E24" s="7" t="s">
        <v>34</v>
      </c>
      <c r="F24" s="8">
        <v>2009</v>
      </c>
      <c r="G24" s="7">
        <v>210</v>
      </c>
      <c r="H24" s="8">
        <v>1</v>
      </c>
      <c r="I24" s="9" t="s">
        <v>117</v>
      </c>
      <c r="J24" s="9" t="s">
        <v>117</v>
      </c>
      <c r="K24" s="9" t="s">
        <v>115</v>
      </c>
      <c r="L24" s="12" t="s">
        <v>154</v>
      </c>
      <c r="M24" s="12" t="s">
        <v>105</v>
      </c>
      <c r="N24" s="13">
        <v>887</v>
      </c>
      <c r="O24" s="13">
        <v>681</v>
      </c>
      <c r="P24" s="13">
        <v>682</v>
      </c>
      <c r="Q24" s="13">
        <v>708</v>
      </c>
      <c r="R24" s="13">
        <v>992</v>
      </c>
      <c r="S24" s="13">
        <v>1052</v>
      </c>
      <c r="T24" s="13">
        <v>922</v>
      </c>
      <c r="U24" s="13">
        <v>726</v>
      </c>
      <c r="V24" s="13">
        <v>726</v>
      </c>
      <c r="W24" s="13">
        <v>979</v>
      </c>
      <c r="X24" s="13">
        <v>1057</v>
      </c>
      <c r="Y24" s="13">
        <v>1008</v>
      </c>
      <c r="Z24" s="13">
        <f t="shared" si="0"/>
        <v>10420</v>
      </c>
    </row>
    <row r="25" spans="1:26" ht="22.5" customHeight="1" x14ac:dyDescent="0.4">
      <c r="A25" s="9">
        <v>21</v>
      </c>
      <c r="B25" s="10" t="s">
        <v>99</v>
      </c>
      <c r="C25" s="7" t="s">
        <v>63</v>
      </c>
      <c r="D25" s="7" t="s">
        <v>64</v>
      </c>
      <c r="E25" s="7" t="s">
        <v>60</v>
      </c>
      <c r="F25" s="8">
        <v>2016</v>
      </c>
      <c r="G25" s="7">
        <v>301.42</v>
      </c>
      <c r="H25" s="8">
        <v>1</v>
      </c>
      <c r="I25" s="9" t="s">
        <v>117</v>
      </c>
      <c r="J25" s="9" t="s">
        <v>117</v>
      </c>
      <c r="K25" s="9" t="s">
        <v>102</v>
      </c>
      <c r="L25" s="10"/>
      <c r="M25" s="10" t="s">
        <v>113</v>
      </c>
      <c r="N25" s="13">
        <v>383</v>
      </c>
      <c r="O25" s="13">
        <v>395</v>
      </c>
      <c r="P25" s="13">
        <v>298</v>
      </c>
      <c r="Q25" s="13">
        <v>292</v>
      </c>
      <c r="R25" s="13">
        <v>333</v>
      </c>
      <c r="S25" s="13">
        <v>297</v>
      </c>
      <c r="T25" s="13">
        <v>308</v>
      </c>
      <c r="U25" s="13">
        <v>305</v>
      </c>
      <c r="V25" s="13">
        <v>312</v>
      </c>
      <c r="W25" s="13">
        <v>436</v>
      </c>
      <c r="X25" s="13">
        <v>411</v>
      </c>
      <c r="Y25" s="13">
        <v>399</v>
      </c>
      <c r="Z25" s="13">
        <f t="shared" si="0"/>
        <v>4169</v>
      </c>
    </row>
    <row r="26" spans="1:26" ht="22.5" customHeight="1" x14ac:dyDescent="0.4">
      <c r="A26" s="9">
        <v>22</v>
      </c>
      <c r="B26" s="10" t="s">
        <v>99</v>
      </c>
      <c r="C26" s="7" t="s">
        <v>146</v>
      </c>
      <c r="D26" s="7" t="s">
        <v>67</v>
      </c>
      <c r="E26" s="7" t="s">
        <v>56</v>
      </c>
      <c r="F26" s="8">
        <v>2005</v>
      </c>
      <c r="G26" s="7">
        <v>393.11</v>
      </c>
      <c r="H26" s="8">
        <v>1</v>
      </c>
      <c r="I26" s="9" t="s">
        <v>129</v>
      </c>
      <c r="J26" s="9" t="s">
        <v>117</v>
      </c>
      <c r="K26" s="9" t="s">
        <v>102</v>
      </c>
      <c r="L26" s="10"/>
      <c r="M26" s="17" t="s">
        <v>112</v>
      </c>
      <c r="N26" s="13">
        <v>2041</v>
      </c>
      <c r="O26" s="13">
        <v>1668</v>
      </c>
      <c r="P26" s="13">
        <v>1708</v>
      </c>
      <c r="Q26" s="13">
        <v>2271</v>
      </c>
      <c r="R26" s="13">
        <v>2567</v>
      </c>
      <c r="S26" s="13">
        <v>2137</v>
      </c>
      <c r="T26" s="13">
        <v>1713</v>
      </c>
      <c r="U26" s="13">
        <v>2530</v>
      </c>
      <c r="V26" s="13">
        <v>4110</v>
      </c>
      <c r="W26" s="13">
        <v>3737</v>
      </c>
      <c r="X26" s="13">
        <v>3139</v>
      </c>
      <c r="Y26" s="13">
        <v>2712</v>
      </c>
      <c r="Z26" s="13">
        <f t="shared" si="0"/>
        <v>30333</v>
      </c>
    </row>
    <row r="27" spans="1:26" ht="37.5" x14ac:dyDescent="0.4">
      <c r="A27" s="21">
        <v>23</v>
      </c>
      <c r="B27" s="10" t="s">
        <v>101</v>
      </c>
      <c r="C27" s="7" t="s">
        <v>109</v>
      </c>
      <c r="D27" s="7" t="s">
        <v>66</v>
      </c>
      <c r="E27" s="7" t="s">
        <v>56</v>
      </c>
      <c r="F27" s="8">
        <v>1989</v>
      </c>
      <c r="G27" s="7">
        <v>699.08</v>
      </c>
      <c r="H27" s="8">
        <v>2</v>
      </c>
      <c r="I27" s="21" t="s">
        <v>130</v>
      </c>
      <c r="J27" s="21" t="s">
        <v>130</v>
      </c>
      <c r="K27" s="9" t="s">
        <v>102</v>
      </c>
      <c r="L27" s="12" t="s">
        <v>110</v>
      </c>
      <c r="M27" s="10" t="s">
        <v>106</v>
      </c>
      <c r="N27" s="13">
        <v>4087</v>
      </c>
      <c r="O27" s="13">
        <v>3065</v>
      </c>
      <c r="P27" s="13">
        <v>3816</v>
      </c>
      <c r="Q27" s="13">
        <v>5644</v>
      </c>
      <c r="R27" s="13">
        <v>5948</v>
      </c>
      <c r="S27" s="13">
        <v>5483</v>
      </c>
      <c r="T27" s="13">
        <v>3725</v>
      </c>
      <c r="U27" s="13">
        <v>4023</v>
      </c>
      <c r="V27" s="13">
        <v>7635</v>
      </c>
      <c r="W27" s="13">
        <v>9057</v>
      </c>
      <c r="X27" s="13">
        <v>7498</v>
      </c>
      <c r="Y27" s="13">
        <v>6450</v>
      </c>
      <c r="Z27" s="13">
        <f t="shared" si="0"/>
        <v>66431</v>
      </c>
    </row>
    <row r="28" spans="1:26" ht="22.5" customHeight="1" x14ac:dyDescent="0.4">
      <c r="A28" s="22"/>
      <c r="B28" s="10" t="s">
        <v>98</v>
      </c>
      <c r="C28" s="7" t="s">
        <v>65</v>
      </c>
      <c r="D28" s="7" t="s">
        <v>66</v>
      </c>
      <c r="E28" s="7" t="s">
        <v>56</v>
      </c>
      <c r="F28" s="8">
        <v>1989</v>
      </c>
      <c r="G28" s="7">
        <v>469.02</v>
      </c>
      <c r="H28" s="8">
        <v>1</v>
      </c>
      <c r="I28" s="22"/>
      <c r="J28" s="22"/>
      <c r="K28" s="9" t="s">
        <v>102</v>
      </c>
      <c r="L28" s="10"/>
      <c r="M28" s="10" t="s">
        <v>106</v>
      </c>
      <c r="N28" s="13" t="s">
        <v>108</v>
      </c>
      <c r="O28" s="13" t="s">
        <v>108</v>
      </c>
      <c r="P28" s="13" t="s">
        <v>108</v>
      </c>
      <c r="Q28" s="13" t="s">
        <v>108</v>
      </c>
      <c r="R28" s="13" t="s">
        <v>108</v>
      </c>
      <c r="S28" s="13" t="s">
        <v>108</v>
      </c>
      <c r="T28" s="13" t="s">
        <v>108</v>
      </c>
      <c r="U28" s="13" t="s">
        <v>108</v>
      </c>
      <c r="V28" s="13" t="s">
        <v>108</v>
      </c>
      <c r="W28" s="13" t="s">
        <v>108</v>
      </c>
      <c r="X28" s="13" t="s">
        <v>108</v>
      </c>
      <c r="Y28" s="13" t="s">
        <v>108</v>
      </c>
      <c r="Z28" s="13">
        <f>SUM(N28:Y28)</f>
        <v>0</v>
      </c>
    </row>
    <row r="29" spans="1:26" ht="22.5" customHeight="1" x14ac:dyDescent="0.4">
      <c r="A29" s="9">
        <v>24</v>
      </c>
      <c r="B29" s="10" t="s">
        <v>101</v>
      </c>
      <c r="C29" s="7" t="s">
        <v>72</v>
      </c>
      <c r="D29" s="7" t="s">
        <v>73</v>
      </c>
      <c r="E29" s="7" t="s">
        <v>68</v>
      </c>
      <c r="F29" s="8">
        <v>1988</v>
      </c>
      <c r="G29" s="7">
        <v>400</v>
      </c>
      <c r="H29" s="8">
        <v>2</v>
      </c>
      <c r="I29" s="9" t="s">
        <v>117</v>
      </c>
      <c r="J29" s="9" t="s">
        <v>117</v>
      </c>
      <c r="K29" s="9" t="s">
        <v>102</v>
      </c>
      <c r="L29" s="10"/>
      <c r="M29" s="10" t="s">
        <v>105</v>
      </c>
      <c r="N29" s="13">
        <v>1382</v>
      </c>
      <c r="O29" s="13">
        <v>1356</v>
      </c>
      <c r="P29" s="13">
        <v>1354</v>
      </c>
      <c r="Q29" s="13">
        <v>1532</v>
      </c>
      <c r="R29" s="13">
        <v>1388</v>
      </c>
      <c r="S29" s="13">
        <v>1420</v>
      </c>
      <c r="T29" s="13">
        <v>1339</v>
      </c>
      <c r="U29" s="13">
        <v>1197</v>
      </c>
      <c r="V29" s="13">
        <v>1303</v>
      </c>
      <c r="W29" s="13">
        <v>1058</v>
      </c>
      <c r="X29" s="13">
        <v>1082</v>
      </c>
      <c r="Y29" s="13">
        <v>1224</v>
      </c>
      <c r="Z29" s="13">
        <f t="shared" si="0"/>
        <v>15635</v>
      </c>
    </row>
    <row r="30" spans="1:26" x14ac:dyDescent="0.4">
      <c r="A30" s="21">
        <v>25</v>
      </c>
      <c r="B30" s="35" t="s">
        <v>98</v>
      </c>
      <c r="C30" s="27" t="s">
        <v>61</v>
      </c>
      <c r="D30" s="27" t="s">
        <v>62</v>
      </c>
      <c r="E30" s="27" t="s">
        <v>60</v>
      </c>
      <c r="F30" s="23">
        <v>1993</v>
      </c>
      <c r="G30" s="23">
        <v>439.26</v>
      </c>
      <c r="H30" s="23">
        <v>1</v>
      </c>
      <c r="I30" s="21" t="s">
        <v>130</v>
      </c>
      <c r="J30" s="21" t="s">
        <v>130</v>
      </c>
      <c r="K30" s="21" t="s">
        <v>115</v>
      </c>
      <c r="L30" s="33" t="s">
        <v>155</v>
      </c>
      <c r="M30" s="10" t="s">
        <v>113</v>
      </c>
      <c r="N30" s="16">
        <v>1230</v>
      </c>
      <c r="O30" s="16">
        <v>1334</v>
      </c>
      <c r="P30" s="16">
        <v>1265</v>
      </c>
      <c r="Q30" s="16">
        <v>1377</v>
      </c>
      <c r="R30" s="16">
        <v>1346</v>
      </c>
      <c r="S30" s="16">
        <v>1328</v>
      </c>
      <c r="T30" s="16">
        <v>1319</v>
      </c>
      <c r="U30" s="16">
        <v>1231</v>
      </c>
      <c r="V30" s="16">
        <v>1471</v>
      </c>
      <c r="W30" s="16">
        <v>1246</v>
      </c>
      <c r="X30" s="16">
        <v>1226</v>
      </c>
      <c r="Y30" s="16">
        <v>1267</v>
      </c>
      <c r="Z30" s="13">
        <f>SUM(N30:Y30)</f>
        <v>15640</v>
      </c>
    </row>
    <row r="31" spans="1:26" x14ac:dyDescent="0.4">
      <c r="A31" s="22"/>
      <c r="B31" s="36"/>
      <c r="C31" s="28"/>
      <c r="D31" s="28"/>
      <c r="E31" s="28"/>
      <c r="F31" s="24"/>
      <c r="G31" s="24"/>
      <c r="H31" s="24"/>
      <c r="I31" s="22"/>
      <c r="J31" s="22"/>
      <c r="K31" s="22"/>
      <c r="L31" s="34"/>
      <c r="M31" s="10" t="s">
        <v>116</v>
      </c>
      <c r="N31" s="16">
        <v>1376</v>
      </c>
      <c r="O31" s="16">
        <v>1141</v>
      </c>
      <c r="P31" s="16">
        <v>1790</v>
      </c>
      <c r="Q31" s="16">
        <v>2888</v>
      </c>
      <c r="R31" s="16">
        <v>3047</v>
      </c>
      <c r="S31" s="16">
        <v>2498</v>
      </c>
      <c r="T31" s="16">
        <v>1581</v>
      </c>
      <c r="U31" s="16">
        <v>1615</v>
      </c>
      <c r="V31" s="16">
        <v>2488</v>
      </c>
      <c r="W31" s="16">
        <v>2685</v>
      </c>
      <c r="X31" s="16">
        <v>2281</v>
      </c>
      <c r="Y31" s="16">
        <v>1907</v>
      </c>
      <c r="Z31" s="13">
        <f>SUM(N31:Y31)</f>
        <v>25297</v>
      </c>
    </row>
    <row r="32" spans="1:26" ht="22.5" customHeight="1" x14ac:dyDescent="0.4">
      <c r="A32" s="9">
        <v>26</v>
      </c>
      <c r="B32" s="10" t="s">
        <v>100</v>
      </c>
      <c r="C32" s="7" t="s">
        <v>69</v>
      </c>
      <c r="D32" s="7" t="s">
        <v>71</v>
      </c>
      <c r="E32" s="7" t="s">
        <v>68</v>
      </c>
      <c r="F32" s="8">
        <v>2004</v>
      </c>
      <c r="G32" s="7">
        <v>607.41999999999996</v>
      </c>
      <c r="H32" s="8">
        <v>1</v>
      </c>
      <c r="I32" s="9" t="s">
        <v>117</v>
      </c>
      <c r="J32" s="9" t="s">
        <v>117</v>
      </c>
      <c r="K32" s="9" t="s">
        <v>102</v>
      </c>
      <c r="L32" s="10" t="s">
        <v>139</v>
      </c>
      <c r="M32" s="35" t="s">
        <v>106</v>
      </c>
      <c r="N32" s="29">
        <v>8910</v>
      </c>
      <c r="O32" s="29">
        <v>6830</v>
      </c>
      <c r="P32" s="29">
        <v>7632</v>
      </c>
      <c r="Q32" s="29">
        <v>9538</v>
      </c>
      <c r="R32" s="29">
        <v>10102</v>
      </c>
      <c r="S32" s="29">
        <v>8902</v>
      </c>
      <c r="T32" s="29">
        <v>7043</v>
      </c>
      <c r="U32" s="29">
        <v>10433</v>
      </c>
      <c r="V32" s="29">
        <v>12905</v>
      </c>
      <c r="W32" s="29">
        <v>15867</v>
      </c>
      <c r="X32" s="29">
        <v>12201</v>
      </c>
      <c r="Y32" s="29">
        <v>10158</v>
      </c>
      <c r="Z32" s="31">
        <f t="shared" si="0"/>
        <v>120521</v>
      </c>
    </row>
    <row r="33" spans="1:26" ht="22.5" customHeight="1" x14ac:dyDescent="0.4">
      <c r="A33" s="9">
        <v>27</v>
      </c>
      <c r="B33" s="10" t="s">
        <v>100</v>
      </c>
      <c r="C33" s="7" t="s">
        <v>70</v>
      </c>
      <c r="D33" s="7" t="s">
        <v>71</v>
      </c>
      <c r="E33" s="7" t="s">
        <v>68</v>
      </c>
      <c r="F33" s="8">
        <v>2004</v>
      </c>
      <c r="G33" s="7">
        <v>1004.4</v>
      </c>
      <c r="H33" s="8">
        <v>2</v>
      </c>
      <c r="I33" s="9" t="s">
        <v>117</v>
      </c>
      <c r="J33" s="9" t="s">
        <v>117</v>
      </c>
      <c r="K33" s="9" t="s">
        <v>102</v>
      </c>
      <c r="L33" s="10" t="s">
        <v>140</v>
      </c>
      <c r="M33" s="36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2"/>
    </row>
    <row r="34" spans="1:26" ht="22.5" customHeight="1" x14ac:dyDescent="0.4">
      <c r="A34" s="9">
        <v>28</v>
      </c>
      <c r="B34" s="10" t="s">
        <v>97</v>
      </c>
      <c r="C34" s="7" t="s">
        <v>75</v>
      </c>
      <c r="D34" s="7" t="s">
        <v>76</v>
      </c>
      <c r="E34" s="7" t="s">
        <v>74</v>
      </c>
      <c r="F34" s="8">
        <v>1968</v>
      </c>
      <c r="G34" s="7">
        <v>604.34</v>
      </c>
      <c r="H34" s="8">
        <v>2</v>
      </c>
      <c r="I34" s="9" t="s">
        <v>117</v>
      </c>
      <c r="J34" s="9" t="s">
        <v>117</v>
      </c>
      <c r="K34" s="9" t="s">
        <v>115</v>
      </c>
      <c r="L34" s="10" t="s">
        <v>156</v>
      </c>
      <c r="M34" s="10" t="s">
        <v>111</v>
      </c>
      <c r="N34" s="13">
        <v>902</v>
      </c>
      <c r="O34" s="13">
        <v>854</v>
      </c>
      <c r="P34" s="13">
        <v>833</v>
      </c>
      <c r="Q34" s="13">
        <v>787</v>
      </c>
      <c r="R34" s="13">
        <v>690</v>
      </c>
      <c r="S34" s="13">
        <v>769</v>
      </c>
      <c r="T34" s="13">
        <v>836</v>
      </c>
      <c r="U34" s="13">
        <v>752</v>
      </c>
      <c r="V34" s="13">
        <v>873</v>
      </c>
      <c r="W34" s="13">
        <v>875</v>
      </c>
      <c r="X34" s="13">
        <v>896</v>
      </c>
      <c r="Y34" s="13">
        <v>916</v>
      </c>
      <c r="Z34" s="13">
        <f t="shared" si="0"/>
        <v>9983</v>
      </c>
    </row>
    <row r="35" spans="1:26" x14ac:dyDescent="0.4">
      <c r="A35" s="20">
        <v>29</v>
      </c>
      <c r="B35" s="25" t="s">
        <v>96</v>
      </c>
      <c r="C35" s="26" t="s">
        <v>87</v>
      </c>
      <c r="D35" s="27" t="s">
        <v>88</v>
      </c>
      <c r="E35" s="27" t="s">
        <v>86</v>
      </c>
      <c r="F35" s="23">
        <v>1979</v>
      </c>
      <c r="G35" s="23">
        <v>1351.29</v>
      </c>
      <c r="H35" s="23">
        <v>2</v>
      </c>
      <c r="I35" s="21" t="s">
        <v>117</v>
      </c>
      <c r="J35" s="20" t="s">
        <v>117</v>
      </c>
      <c r="K35" s="20" t="s">
        <v>102</v>
      </c>
      <c r="L35" s="20"/>
      <c r="M35" s="17" t="s">
        <v>149</v>
      </c>
      <c r="N35" s="19">
        <v>2771</v>
      </c>
      <c r="O35" s="19">
        <v>3231</v>
      </c>
      <c r="P35" s="19">
        <v>2688</v>
      </c>
      <c r="Q35" s="19">
        <v>2733</v>
      </c>
      <c r="R35" s="19">
        <v>3162</v>
      </c>
      <c r="S35" s="19">
        <v>2604</v>
      </c>
      <c r="T35" s="19">
        <v>3004</v>
      </c>
      <c r="U35" s="19">
        <v>3081</v>
      </c>
      <c r="V35" s="19">
        <v>2953</v>
      </c>
      <c r="W35" s="19">
        <v>3559</v>
      </c>
      <c r="X35" s="19">
        <v>2820</v>
      </c>
      <c r="Y35" s="19">
        <v>2980</v>
      </c>
      <c r="Z35" s="13">
        <f t="shared" si="0"/>
        <v>35586</v>
      </c>
    </row>
    <row r="36" spans="1:26" x14ac:dyDescent="0.4">
      <c r="A36" s="20"/>
      <c r="B36" s="25"/>
      <c r="C36" s="26"/>
      <c r="D36" s="28"/>
      <c r="E36" s="28"/>
      <c r="F36" s="24"/>
      <c r="G36" s="24"/>
      <c r="H36" s="24"/>
      <c r="I36" s="22"/>
      <c r="J36" s="20"/>
      <c r="K36" s="20"/>
      <c r="L36" s="20"/>
      <c r="M36" s="17" t="s">
        <v>150</v>
      </c>
      <c r="N36" s="19">
        <v>1203</v>
      </c>
      <c r="O36" s="19">
        <v>522</v>
      </c>
      <c r="P36" s="19">
        <v>586</v>
      </c>
      <c r="Q36" s="19">
        <v>2245</v>
      </c>
      <c r="R36" s="19">
        <v>2722</v>
      </c>
      <c r="S36" s="19">
        <v>2666</v>
      </c>
      <c r="T36" s="19">
        <v>2398</v>
      </c>
      <c r="U36" s="19">
        <v>1265</v>
      </c>
      <c r="V36" s="19">
        <v>1285</v>
      </c>
      <c r="W36" s="19">
        <v>2409</v>
      </c>
      <c r="X36" s="19">
        <v>2017</v>
      </c>
      <c r="Y36" s="19">
        <v>1492</v>
      </c>
      <c r="Z36" s="13">
        <f t="shared" si="0"/>
        <v>20810</v>
      </c>
    </row>
  </sheetData>
  <autoFilter ref="A3:Z35" xr:uid="{0FB34928-1968-4470-A4EA-EC347ADA8A38}"/>
  <mergeCells count="54">
    <mergeCell ref="N2:Z2"/>
    <mergeCell ref="I27:I28"/>
    <mergeCell ref="J27:J28"/>
    <mergeCell ref="A27:A28"/>
    <mergeCell ref="C11:C12"/>
    <mergeCell ref="B11:B12"/>
    <mergeCell ref="A11:A12"/>
    <mergeCell ref="D11:D12"/>
    <mergeCell ref="E11:E12"/>
    <mergeCell ref="F11:F12"/>
    <mergeCell ref="G11:G12"/>
    <mergeCell ref="H11:H12"/>
    <mergeCell ref="I11:I12"/>
    <mergeCell ref="J11:J12"/>
    <mergeCell ref="K11:K12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L11:L12"/>
    <mergeCell ref="M32:M33"/>
    <mergeCell ref="N32:N33"/>
    <mergeCell ref="O32:O33"/>
    <mergeCell ref="P32:P33"/>
    <mergeCell ref="Q32:Q33"/>
    <mergeCell ref="R32:R33"/>
    <mergeCell ref="S32:S33"/>
    <mergeCell ref="Y32:Y33"/>
    <mergeCell ref="Z32:Z33"/>
    <mergeCell ref="T32:T33"/>
    <mergeCell ref="U32:U33"/>
    <mergeCell ref="V32:V33"/>
    <mergeCell ref="W32:W33"/>
    <mergeCell ref="X32:X33"/>
    <mergeCell ref="A35:A36"/>
    <mergeCell ref="B35:B36"/>
    <mergeCell ref="C35:C36"/>
    <mergeCell ref="J35:J36"/>
    <mergeCell ref="K35:K36"/>
    <mergeCell ref="E35:E36"/>
    <mergeCell ref="D35:D36"/>
    <mergeCell ref="L35:L36"/>
    <mergeCell ref="I35:I36"/>
    <mergeCell ref="H35:H36"/>
    <mergeCell ref="G35:G36"/>
    <mergeCell ref="F35:F36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8" scale="56" fitToHeight="0" orientation="landscape" r:id="rId1"/>
  <colBreaks count="1" manualBreakCount="1">
    <brk id="11" max="1048575" man="1"/>
  </colBreaks>
</worksheet>
</file>